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99978A24D8C283/Documents/Chess LRCA/LRCA Accounts/"/>
    </mc:Choice>
  </mc:AlternateContent>
  <xr:revisionPtr revIDLastSave="60" documentId="8_{A91AE612-182A-4639-BD6E-22CA52D69A49}" xr6:coauthVersionLast="47" xr6:coauthVersionMax="47" xr10:uidLastSave="{A7BA32C6-3501-4D70-AEF5-1D0AF94AC896}"/>
  <bookViews>
    <workbookView xWindow="-120" yWindow="-120" windowWidth="29040" windowHeight="15720" xr2:uid="{31CD047C-9638-4122-9C90-D0E7A10B5062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9" i="1"/>
  <c r="G12" i="1"/>
  <c r="G22" i="1"/>
  <c r="G24" i="1"/>
  <c r="G43" i="1"/>
  <c r="G44" i="1"/>
  <c r="H12" i="1"/>
  <c r="H22" i="1"/>
  <c r="H24" i="1"/>
  <c r="H43" i="1"/>
  <c r="H44" i="1"/>
  <c r="G42" i="1"/>
  <c r="G37" i="1"/>
  <c r="H33" i="1"/>
  <c r="H37" i="1"/>
  <c r="H39" i="1"/>
</calcChain>
</file>

<file path=xl/sharedStrings.xml><?xml version="1.0" encoding="utf-8"?>
<sst xmlns="http://schemas.openxmlformats.org/spreadsheetml/2006/main" count="35" uniqueCount="31">
  <si>
    <t>LEICESTERSHIRE &amp; RUTLAND CHESS ASSOCIATION</t>
  </si>
  <si>
    <t>MAIN FUND</t>
  </si>
  <si>
    <t>INCOME &amp; EXPENDITURE</t>
  </si>
  <si>
    <t>£</t>
  </si>
  <si>
    <t>Income</t>
  </si>
  <si>
    <t>League Fees (including ECF Fees)</t>
  </si>
  <si>
    <t>Charity Evening</t>
  </si>
  <si>
    <t>Total Income</t>
  </si>
  <si>
    <t>Expenditure</t>
  </si>
  <si>
    <t>Trophies/Engraving/Repairs</t>
  </si>
  <si>
    <t>Charity Donation</t>
  </si>
  <si>
    <t>Insurance</t>
  </si>
  <si>
    <t>ECF/MCCU Fees</t>
  </si>
  <si>
    <t>Miscellaneous</t>
  </si>
  <si>
    <t>Bank Charges</t>
  </si>
  <si>
    <t>Administration</t>
  </si>
  <si>
    <t>Total Expenditure</t>
  </si>
  <si>
    <t>Surplus/(Deficit) for the Year</t>
  </si>
  <si>
    <t>BALANCE SHEET at 31 MARCH</t>
  </si>
  <si>
    <t>Assets</t>
  </si>
  <si>
    <t>Bank Account</t>
  </si>
  <si>
    <t>Debtors</t>
  </si>
  <si>
    <t>Total Assets</t>
  </si>
  <si>
    <t>Liabilities</t>
  </si>
  <si>
    <t>Creditors</t>
  </si>
  <si>
    <t>Total Liabilities</t>
  </si>
  <si>
    <t>Net Assets</t>
  </si>
  <si>
    <t>Represented by:</t>
  </si>
  <si>
    <t>Accumulated Fund b/fwd</t>
  </si>
  <si>
    <t>Accumulated Fund c/fwd</t>
  </si>
  <si>
    <t>FINANCIAL ACCOUNTS FOR THE YEAR ENDED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</si>
</sst>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F0AD-39A5-4585-9FC0-DFFC24DE13CD}">
  <dimension ref="A1:H45"/>
  <sheetViews>
    <sheetView tabSelected="1" topLeftCell="A15" workbookViewId="0">
      <selection activeCell="E36" sqref="E36"/>
    </sheetView>
  </sheetViews>
  <sheetFormatPr defaultRowHeight="15" x14ac:dyDescent="0.25"/>
  <sheetData>
    <row r="1" spans="1:8" ht="21" x14ac:dyDescent="0.35">
      <c r="A1" s="5" t="s">
        <v>0</v>
      </c>
      <c r="B1" s="5"/>
      <c r="C1" s="5"/>
      <c r="D1" s="5"/>
      <c r="E1" s="5"/>
      <c r="F1" s="5"/>
      <c r="G1" s="5"/>
      <c r="H1" s="5"/>
    </row>
    <row r="2" spans="1:8" ht="18.75" x14ac:dyDescent="0.3">
      <c r="A2" s="6" t="s">
        <v>1</v>
      </c>
      <c r="B2" s="6"/>
      <c r="C2" s="6"/>
      <c r="D2" s="6"/>
      <c r="E2" s="6"/>
      <c r="F2" s="6"/>
      <c r="G2" s="6"/>
      <c r="H2" s="6"/>
    </row>
    <row r="3" spans="1:8" ht="18.75" x14ac:dyDescent="0.3">
      <c r="A3" s="6" t="s">
        <v>30</v>
      </c>
      <c r="B3" s="6"/>
      <c r="C3" s="6"/>
      <c r="D3" s="6"/>
      <c r="E3" s="6"/>
      <c r="F3" s="6"/>
      <c r="G3" s="6"/>
      <c r="H3" s="6"/>
    </row>
    <row r="5" spans="1:8" ht="15.75" x14ac:dyDescent="0.25">
      <c r="A5" s="7" t="s">
        <v>2</v>
      </c>
      <c r="B5" s="7"/>
      <c r="C5" s="7"/>
      <c r="D5" s="7"/>
      <c r="E5" s="7"/>
      <c r="F5" s="7"/>
      <c r="G5" s="7"/>
      <c r="H5" s="7"/>
    </row>
    <row r="6" spans="1:8" ht="15.75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G7" s="2">
        <v>2026</v>
      </c>
      <c r="H7" s="2">
        <v>2025</v>
      </c>
    </row>
    <row r="8" spans="1:8" x14ac:dyDescent="0.25">
      <c r="G8" s="3" t="s">
        <v>3</v>
      </c>
      <c r="H8" s="3" t="s">
        <v>3</v>
      </c>
    </row>
    <row r="9" spans="1:8" x14ac:dyDescent="0.25">
      <c r="A9" s="2" t="s">
        <v>4</v>
      </c>
    </row>
    <row r="10" spans="1:8" x14ac:dyDescent="0.25">
      <c r="A10" t="s">
        <v>5</v>
      </c>
      <c r="G10">
        <v>1074</v>
      </c>
      <c r="H10">
        <v>900</v>
      </c>
    </row>
    <row r="11" spans="1:8" x14ac:dyDescent="0.25">
      <c r="A11" t="s">
        <v>6</v>
      </c>
      <c r="G11" s="4">
        <v>112</v>
      </c>
      <c r="H11" s="4">
        <v>126</v>
      </c>
    </row>
    <row r="12" spans="1:8" x14ac:dyDescent="0.25">
      <c r="A12" s="2" t="s">
        <v>7</v>
      </c>
      <c r="B12" s="2"/>
      <c r="C12" s="2"/>
      <c r="D12" s="2"/>
      <c r="E12" s="2"/>
      <c r="F12" s="2"/>
      <c r="G12" s="2">
        <f>G10+G11</f>
        <v>1186</v>
      </c>
      <c r="H12" s="2">
        <f>H10+H11</f>
        <v>1026</v>
      </c>
    </row>
    <row r="14" spans="1:8" x14ac:dyDescent="0.25">
      <c r="A14" s="2" t="s">
        <v>8</v>
      </c>
    </row>
    <row r="15" spans="1:8" x14ac:dyDescent="0.25">
      <c r="A15" t="s">
        <v>9</v>
      </c>
      <c r="G15">
        <v>346</v>
      </c>
      <c r="H15">
        <v>146</v>
      </c>
    </row>
    <row r="16" spans="1:8" x14ac:dyDescent="0.25">
      <c r="A16" t="s">
        <v>10</v>
      </c>
      <c r="G16">
        <v>112</v>
      </c>
      <c r="H16">
        <v>126</v>
      </c>
    </row>
    <row r="17" spans="1:8" x14ac:dyDescent="0.25">
      <c r="A17" t="s">
        <v>11</v>
      </c>
      <c r="G17">
        <v>406</v>
      </c>
      <c r="H17">
        <v>429</v>
      </c>
    </row>
    <row r="18" spans="1:8" x14ac:dyDescent="0.25">
      <c r="A18" t="s">
        <v>12</v>
      </c>
      <c r="G18">
        <v>180</v>
      </c>
      <c r="H18">
        <v>0</v>
      </c>
    </row>
    <row r="19" spans="1:8" x14ac:dyDescent="0.25">
      <c r="A19" t="s">
        <v>13</v>
      </c>
      <c r="G19">
        <v>0</v>
      </c>
      <c r="H19">
        <v>40</v>
      </c>
    </row>
    <row r="20" spans="1:8" x14ac:dyDescent="0.25">
      <c r="A20" t="s">
        <v>14</v>
      </c>
      <c r="G20">
        <v>73</v>
      </c>
      <c r="H20">
        <v>71</v>
      </c>
    </row>
    <row r="21" spans="1:8" x14ac:dyDescent="0.25">
      <c r="A21" t="s">
        <v>15</v>
      </c>
      <c r="G21">
        <v>0</v>
      </c>
      <c r="H21" s="4">
        <v>0</v>
      </c>
    </row>
    <row r="22" spans="1:8" x14ac:dyDescent="0.25">
      <c r="A22" s="2" t="s">
        <v>16</v>
      </c>
      <c r="B22" s="2"/>
      <c r="C22" s="2"/>
      <c r="D22" s="2"/>
      <c r="E22" s="2"/>
      <c r="F22" s="2"/>
      <c r="G22" s="2">
        <f>SUM(G15:G21)</f>
        <v>1117</v>
      </c>
      <c r="H22" s="2">
        <f>SUM(H15:H21)</f>
        <v>812</v>
      </c>
    </row>
    <row r="24" spans="1:8" x14ac:dyDescent="0.25">
      <c r="A24" s="2" t="s">
        <v>17</v>
      </c>
      <c r="B24" s="2"/>
      <c r="C24" s="2"/>
      <c r="D24" s="2"/>
      <c r="E24" s="2"/>
      <c r="F24" s="2"/>
      <c r="G24" s="2">
        <f>G12-G22</f>
        <v>69</v>
      </c>
      <c r="H24" s="2">
        <f>H12-H22</f>
        <v>214</v>
      </c>
    </row>
    <row r="26" spans="1:8" ht="15.75" x14ac:dyDescent="0.25">
      <c r="A26" s="7" t="s">
        <v>18</v>
      </c>
      <c r="B26" s="7"/>
      <c r="C26" s="7"/>
      <c r="D26" s="7"/>
      <c r="E26" s="7"/>
      <c r="F26" s="7"/>
      <c r="G26" s="7"/>
      <c r="H26" s="7"/>
    </row>
    <row r="27" spans="1:8" ht="15.75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G28" s="2">
        <v>2026</v>
      </c>
      <c r="H28" s="2">
        <v>2025</v>
      </c>
    </row>
    <row r="29" spans="1:8" x14ac:dyDescent="0.25">
      <c r="A29" s="2"/>
      <c r="G29" s="3" t="s">
        <v>3</v>
      </c>
      <c r="H29" s="3" t="s">
        <v>3</v>
      </c>
    </row>
    <row r="30" spans="1:8" x14ac:dyDescent="0.25">
      <c r="A30" s="2" t="s">
        <v>19</v>
      </c>
    </row>
    <row r="31" spans="1:8" x14ac:dyDescent="0.25">
      <c r="A31" t="s">
        <v>20</v>
      </c>
      <c r="G31">
        <v>1011</v>
      </c>
      <c r="H31">
        <v>845</v>
      </c>
    </row>
    <row r="32" spans="1:8" x14ac:dyDescent="0.25">
      <c r="A32" t="s">
        <v>21</v>
      </c>
      <c r="G32" s="4">
        <v>28</v>
      </c>
      <c r="H32" s="4">
        <v>0</v>
      </c>
    </row>
    <row r="33" spans="1:8" x14ac:dyDescent="0.25">
      <c r="A33" s="2" t="s">
        <v>22</v>
      </c>
      <c r="B33" s="2"/>
      <c r="C33" s="2"/>
      <c r="D33" s="2"/>
      <c r="E33" s="2"/>
      <c r="F33" s="2"/>
      <c r="G33" s="2">
        <f>G31+G32</f>
        <v>1039</v>
      </c>
      <c r="H33" s="2">
        <f>H31+H32</f>
        <v>845</v>
      </c>
    </row>
    <row r="35" spans="1:8" x14ac:dyDescent="0.25">
      <c r="A35" s="2" t="s">
        <v>23</v>
      </c>
    </row>
    <row r="36" spans="1:8" x14ac:dyDescent="0.25">
      <c r="A36" t="s">
        <v>24</v>
      </c>
      <c r="G36" s="4">
        <v>125</v>
      </c>
      <c r="H36" s="4">
        <v>0</v>
      </c>
    </row>
    <row r="37" spans="1:8" x14ac:dyDescent="0.25">
      <c r="A37" s="2" t="s">
        <v>25</v>
      </c>
      <c r="G37" s="2">
        <f>G36</f>
        <v>125</v>
      </c>
      <c r="H37" s="2">
        <f>H36</f>
        <v>0</v>
      </c>
    </row>
    <row r="38" spans="1:8" x14ac:dyDescent="0.25">
      <c r="A38" s="2"/>
    </row>
    <row r="39" spans="1:8" x14ac:dyDescent="0.25">
      <c r="A39" s="2" t="s">
        <v>26</v>
      </c>
      <c r="G39" s="2">
        <f>G33-G37</f>
        <v>914</v>
      </c>
      <c r="H39" s="2">
        <f>H33-H37</f>
        <v>845</v>
      </c>
    </row>
    <row r="41" spans="1:8" x14ac:dyDescent="0.25">
      <c r="A41" s="2" t="s">
        <v>27</v>
      </c>
    </row>
    <row r="42" spans="1:8" x14ac:dyDescent="0.25">
      <c r="A42" t="s">
        <v>28</v>
      </c>
      <c r="G42">
        <f>H44</f>
        <v>845</v>
      </c>
      <c r="H42">
        <v>631</v>
      </c>
    </row>
    <row r="43" spans="1:8" x14ac:dyDescent="0.25">
      <c r="A43" t="s">
        <v>17</v>
      </c>
      <c r="B43" s="4"/>
      <c r="C43" s="4"/>
      <c r="G43" s="4">
        <f>G24</f>
        <v>69</v>
      </c>
      <c r="H43" s="4">
        <f>H24</f>
        <v>214</v>
      </c>
    </row>
    <row r="44" spans="1:8" x14ac:dyDescent="0.25">
      <c r="A44" s="2" t="s">
        <v>29</v>
      </c>
      <c r="G44" s="2">
        <f>G42+G43</f>
        <v>914</v>
      </c>
      <c r="H44" s="2">
        <f>H42+H43</f>
        <v>845</v>
      </c>
    </row>
    <row r="45" spans="1:8" x14ac:dyDescent="0.25">
      <c r="B45" s="2"/>
      <c r="C45" s="2"/>
      <c r="D45" s="2"/>
      <c r="E45" s="2"/>
      <c r="F45" s="2"/>
      <c r="G45" s="2"/>
      <c r="H45" s="2"/>
    </row>
  </sheetData>
  <mergeCells count="5">
    <mergeCell ref="A1:H1"/>
    <mergeCell ref="A2:H2"/>
    <mergeCell ref="A3:H3"/>
    <mergeCell ref="A5:H5"/>
    <mergeCell ref="A26:H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Collins</dc:creator>
  <cp:lastModifiedBy>Robert Collins</cp:lastModifiedBy>
  <cp:lastPrinted>2026-05-19T18:07:01Z</cp:lastPrinted>
  <dcterms:created xsi:type="dcterms:W3CDTF">2023-05-02T15:55:24Z</dcterms:created>
  <dcterms:modified xsi:type="dcterms:W3CDTF">2026-05-19T18:07:30Z</dcterms:modified>
</cp:coreProperties>
</file>